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P.V. Viswanath</author>
  </authors>
  <commentList>
    <comment ref="E8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Variance</t>
        </r>
      </text>
    </comment>
    <comment ref="E9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Standard Deviation</t>
        </r>
      </text>
    </comment>
    <comment ref="E16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Variance</t>
        </r>
      </text>
    </comment>
    <comment ref="E17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Standard Deviation</t>
        </r>
      </text>
    </comment>
    <comment ref="H8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Covariance</t>
        </r>
      </text>
    </comment>
    <comment ref="H10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Correlation Coefficient</t>
        </r>
      </text>
    </comment>
  </commentList>
</comments>
</file>

<file path=xl/sharedStrings.xml><?xml version="1.0" encoding="utf-8"?>
<sst xmlns="http://schemas.openxmlformats.org/spreadsheetml/2006/main" count="22" uniqueCount="17">
  <si>
    <t>Probabilities</t>
  </si>
  <si>
    <t>Mean</t>
  </si>
  <si>
    <t>Return1</t>
  </si>
  <si>
    <t>Return2</t>
  </si>
  <si>
    <t>Deviation</t>
  </si>
  <si>
    <t>Sq Deviation</t>
  </si>
  <si>
    <t>Mean squared deviation</t>
  </si>
  <si>
    <t>Product</t>
  </si>
  <si>
    <t>State</t>
  </si>
  <si>
    <t>Var</t>
  </si>
  <si>
    <t>Std Dev</t>
  </si>
  <si>
    <t>Covariance</t>
  </si>
  <si>
    <t>Correlation Coefficient</t>
  </si>
  <si>
    <t>Change the return on one of the assets for one of the states and see how the correlation changes</t>
  </si>
  <si>
    <t>Asset 1</t>
  </si>
  <si>
    <t>Asset 2</t>
  </si>
  <si>
    <t>Example Showing Computation of Mean Return, Standard Deviation, Covariance and Correlation of Returns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</si>
</sst>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16</v>
      </c>
    </row>
    <row r="3" ht="12.75">
      <c r="A3" s="2" t="s">
        <v>14</v>
      </c>
    </row>
    <row r="4" spans="1:8" ht="12.75">
      <c r="A4" t="s">
        <v>8</v>
      </c>
      <c r="B4" t="s">
        <v>0</v>
      </c>
      <c r="C4" t="s">
        <v>2</v>
      </c>
      <c r="D4" t="s">
        <v>4</v>
      </c>
      <c r="E4" t="s">
        <v>5</v>
      </c>
      <c r="H4" t="s">
        <v>7</v>
      </c>
    </row>
    <row r="5" spans="1:8" ht="12.75">
      <c r="A5">
        <v>1</v>
      </c>
      <c r="B5">
        <v>0.3</v>
      </c>
      <c r="C5">
        <v>3</v>
      </c>
      <c r="D5" s="1">
        <f>+C5-$C$8</f>
        <v>-4.3</v>
      </c>
      <c r="E5">
        <f>+D5^2</f>
        <v>18.49</v>
      </c>
      <c r="H5">
        <f>+D5*D13</f>
        <v>27.09</v>
      </c>
    </row>
    <row r="6" spans="1:8" ht="12.75">
      <c r="A6">
        <v>2</v>
      </c>
      <c r="B6">
        <v>0.2</v>
      </c>
      <c r="C6">
        <v>7</v>
      </c>
      <c r="D6" s="1">
        <f>+C6-$C$8</f>
        <v>-0.2999999999999998</v>
      </c>
      <c r="E6">
        <f>+D6^2</f>
        <v>0.0899999999999999</v>
      </c>
      <c r="H6">
        <f>+D6*D14</f>
        <v>0.0899999999999999</v>
      </c>
    </row>
    <row r="7" spans="1:8" ht="12.75">
      <c r="A7">
        <v>3</v>
      </c>
      <c r="B7">
        <v>0.5</v>
      </c>
      <c r="C7">
        <v>10</v>
      </c>
      <c r="D7" s="1">
        <f>+C7-$C$8</f>
        <v>2.7</v>
      </c>
      <c r="E7">
        <f>+D7^2</f>
        <v>7.290000000000001</v>
      </c>
      <c r="H7">
        <f>+D7*D15</f>
        <v>10.53</v>
      </c>
    </row>
    <row r="8" spans="2:9" ht="12.75">
      <c r="B8" t="s">
        <v>1</v>
      </c>
      <c r="C8" s="1">
        <f>SUMPRODUCT(B5:B7,C5:C7)</f>
        <v>7.3</v>
      </c>
      <c r="D8" s="1"/>
      <c r="E8">
        <f>SUMPRODUCT($B$5:$B$7,E5:E7)</f>
        <v>9.21</v>
      </c>
      <c r="F8" t="s">
        <v>6</v>
      </c>
      <c r="H8">
        <f>SUMPRODUCT($B$5:$B$7,H5:H7)</f>
        <v>13.41</v>
      </c>
      <c r="I8" t="s">
        <v>11</v>
      </c>
    </row>
    <row r="9" ht="12.75">
      <c r="E9">
        <f>+E8^0.5</f>
        <v>3.034798181098704</v>
      </c>
    </row>
    <row r="10" spans="8:9" ht="12.75">
      <c r="H10">
        <f>+H8/(E9*E17)</f>
        <v>0.9998799069274361</v>
      </c>
      <c r="I10" t="s">
        <v>12</v>
      </c>
    </row>
    <row r="11" ht="12.75">
      <c r="A11" s="2" t="s">
        <v>15</v>
      </c>
    </row>
    <row r="12" spans="1:5" ht="12.75">
      <c r="A12" t="s">
        <v>8</v>
      </c>
      <c r="B12" t="s">
        <v>0</v>
      </c>
      <c r="C12" t="s">
        <v>3</v>
      </c>
      <c r="D12" t="s">
        <v>4</v>
      </c>
      <c r="E12" t="s">
        <v>5</v>
      </c>
    </row>
    <row r="13" spans="1:5" ht="12.75">
      <c r="A13">
        <v>1</v>
      </c>
      <c r="B13">
        <f>+B5</f>
        <v>0.3</v>
      </c>
      <c r="C13">
        <v>1</v>
      </c>
      <c r="D13" s="1">
        <f>+C13-$C$16</f>
        <v>-6.3</v>
      </c>
      <c r="E13">
        <f>+D13^2</f>
        <v>39.69</v>
      </c>
    </row>
    <row r="14" spans="1:5" ht="12.75">
      <c r="A14">
        <v>2</v>
      </c>
      <c r="B14">
        <f>+B6</f>
        <v>0.2</v>
      </c>
      <c r="C14">
        <v>7</v>
      </c>
      <c r="D14" s="1">
        <f>+C14-$C$16</f>
        <v>-0.2999999999999998</v>
      </c>
      <c r="E14">
        <f>+D14^2</f>
        <v>0.0899999999999999</v>
      </c>
    </row>
    <row r="15" spans="1:5" ht="12.75">
      <c r="A15">
        <v>3</v>
      </c>
      <c r="B15">
        <f>+B7</f>
        <v>0.5</v>
      </c>
      <c r="C15">
        <v>11.2</v>
      </c>
      <c r="D15" s="1">
        <f>+C15-$C$16</f>
        <v>3.8999999999999995</v>
      </c>
      <c r="E15">
        <f>+D15^2</f>
        <v>15.209999999999996</v>
      </c>
    </row>
    <row r="16" spans="2:6" ht="12.75">
      <c r="B16" t="s">
        <v>1</v>
      </c>
      <c r="C16" s="1">
        <f>SUMPRODUCT(B5:B7,C13:C15)</f>
        <v>7.3</v>
      </c>
      <c r="D16" s="1"/>
      <c r="E16">
        <f>SUMPRODUCT(B13:B15,E13:E15)</f>
        <v>19.529999999999998</v>
      </c>
      <c r="F16" t="s">
        <v>9</v>
      </c>
    </row>
    <row r="17" spans="5:6" ht="12.75">
      <c r="E17">
        <f>+E16^0.5</f>
        <v>4.41927595879687</v>
      </c>
      <c r="F17" t="s">
        <v>10</v>
      </c>
    </row>
    <row r="23" ht="12.75">
      <c r="B23" t="s">
        <v>13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P.V. Viswanath</dc:creator>
  <cp:keywords/>
  <dc:description/>
  <cp:lastModifiedBy>P.V. Viswanath</cp:lastModifiedBy>
  <dcterms:created xsi:type="dcterms:W3CDTF">2008-04-03T01:03:21Z</dcterms:created>
  <dcterms:modified xsi:type="dcterms:W3CDTF">2008-04-30T16:59:14Z</dcterms:modified>
  <cp:category/>
  <cp:version/>
  <cp:contentType/>
  <cp:contentStatus/>
</cp:coreProperties>
</file>